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18ACF802-50BE-45E0-B58D-61F91AC27C0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AUTORITATE!$A$8:$BZ$11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21" l="1"/>
  <c r="T11" i="21"/>
  <c r="BS11" i="21" l="1"/>
  <c r="BO11" i="21"/>
  <c r="BD11" i="21"/>
  <c r="AY11" i="21"/>
  <c r="AO11" i="21"/>
  <c r="AK11" i="21"/>
  <c r="AF11" i="21"/>
  <c r="BA13" i="21" l="1"/>
  <c r="AH13" i="21"/>
  <c r="Q11" i="21"/>
  <c r="T13" i="21"/>
</calcChain>
</file>

<file path=xl/sharedStrings.xml><?xml version="1.0" encoding="utf-8"?>
<sst xmlns="http://schemas.openxmlformats.org/spreadsheetml/2006/main" count="135" uniqueCount="97">
  <si>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</si>
  <si>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</si>
  <si>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</si>
  <si>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</si>
  <si>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</si>
  <si>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</si>
  <si>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</si>
  <si>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</si>
  <si>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</si>
  <si>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</si>
  <si>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</si>
  <si>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</si>
  <si>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</si>
  <si>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</si>
  <si>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</si>
  <si>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</si>
  <si>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</si>
  <si>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</si>
  <si>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</si>
  <si>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</si>
  <si>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</si>
  <si>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</si>
  <si>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</si>
  <si>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</si>
  <si>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</si>
  <si>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</si>
  <si>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</si>
  <si>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</si>
  <si>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</si>
  <si>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</si>
  <si>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</si>
  <si>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</si>
  <si>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</si>
  <si>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</si>
  <si>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</si>
  <si>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</si>
  <si>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</si>
  <si>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</si>
  <si>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</si>
  <si>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</si>
  <si>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</si>
  <si>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</si>
  <si>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</si>
  <si>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</si>
  <si>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</si>
  <si>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</si>
  <si>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</si>
  <si>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</si>
  <si>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</si>
  <si>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</si>
  <si>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</si>
  <si>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</si>
  <si>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</si>
  <si>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</si>
  <si>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</si>
  <si>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</si>
  <si>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</si>
  <si>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</si>
  <si>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</si>
  <si>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</si>
  <si>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</si>
  <si>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</si>
  <si>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</si>
  <si>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</si>
  <si>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</si>
  <si>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</si>
  <si>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</si>
  <si>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</si>
  <si>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</si>
  <si>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</si>
  <si>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</si>
  <si>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</si>
  <si>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</si>
  <si>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</si>
  <si>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</si>
  <si>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</si>
  <si>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</si>
  <si>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</si>
  <si>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</si>
  <si>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</si>
  <si>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</si>
  <si>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</si>
  <si>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</si>
  <si>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</si>
  <si>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COMUNA BĂȚANI</t>
  </si>
  <si>
    <t>Se afișează la magazinele de alimentare și la punctele de colectare a laptelui pe panourile de afiaje  in localitățile arondate</t>
  </si>
  <si>
    <t xml:space="preserve">informații cu privire la acțiuni organizate pe domenii de activitate </t>
  </si>
  <si>
    <r>
      <rPr>
        <sz val="10"/>
        <color rgb="FFFF0000"/>
        <rFont val="Times New Roman"/>
        <family val="1"/>
      </rPr>
      <t xml:space="preserve">1.  </t>
    </r>
    <r>
      <rPr>
        <sz val="10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</si>
  <si>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0"/>
        <color rgb="FFFF0000"/>
        <rFont val="Times New Roman"/>
        <family val="1"/>
      </rPr>
      <t xml:space="preserve">2.  </t>
    </r>
    <r>
      <rPr>
        <sz val="10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</si>
  <si>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r>
      <t xml:space="preserve">Comuna </t>
    </r>
    <r>
      <rPr>
        <b/>
        <sz val="11"/>
        <color theme="1"/>
        <rFont val="Calibri"/>
        <family val="2"/>
        <scheme val="minor"/>
      </rPr>
      <t xml:space="preserve">BĂȚANI </t>
    </r>
    <r>
      <rPr>
        <sz val="11"/>
        <color theme="1"/>
        <rFont val="Calibri"/>
        <family val="2"/>
        <scheme val="minor"/>
      </rPr>
      <t>din Județul Covasna</t>
    </r>
  </si>
  <si>
    <t xml:space="preserve">Anexa la adresa nr. 4850 din 17.01.2022 </t>
  </si>
  <si>
    <t>R A P O R T</t>
  </si>
  <si>
    <t>privind accesul la informațiile de interes public conform</t>
  </si>
  <si>
    <t xml:space="preserve">            Legii nr. 544 din 2001</t>
  </si>
  <si>
    <t xml:space="preserve">               pe anul  2 0 2 1 </t>
  </si>
  <si>
    <t>Intocmit</t>
  </si>
  <si>
    <t xml:space="preserve">Secretar general Olah Veronka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</si>
</sst>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3" borderId="0" xfId="0" applyFont="1" applyFill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0" fontId="4" fillId="2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0"/>
  <sheetViews>
    <sheetView tabSelected="1" topLeftCell="A7" zoomScale="106" zoomScaleNormal="106" workbookViewId="0">
      <selection activeCell="O11" sqref="O11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6" width="9" style="7"/>
    <col min="77" max="77" width="15" style="7" customWidth="1"/>
    <col min="78" max="78" width="9" style="7"/>
  </cols>
  <sheetData>
    <row r="1" spans="1:82" x14ac:dyDescent="0.25">
      <c r="A1" s="7" t="s">
        <v>89</v>
      </c>
    </row>
    <row r="2" spans="1:82" x14ac:dyDescent="0.25">
      <c r="D2" s="7" t="s">
        <v>90</v>
      </c>
    </row>
    <row r="4" spans="1:82" x14ac:dyDescent="0.25">
      <c r="E4" s="26" t="s">
        <v>91</v>
      </c>
    </row>
    <row r="5" spans="1:82" x14ac:dyDescent="0.25">
      <c r="C5" s="7" t="s">
        <v>92</v>
      </c>
    </row>
    <row r="6" spans="1:82" x14ac:dyDescent="0.25">
      <c r="D6" s="7" t="s">
        <v>93</v>
      </c>
    </row>
    <row r="7" spans="1:82" ht="15.75" thickBot="1" x14ac:dyDescent="0.3">
      <c r="D7" s="26" t="s">
        <v>94</v>
      </c>
    </row>
    <row r="8" spans="1:82" ht="25.5" customHeight="1" x14ac:dyDescent="0.25">
      <c r="A8" s="55" t="s">
        <v>67</v>
      </c>
      <c r="B8" s="55" t="s">
        <v>73</v>
      </c>
      <c r="C8" s="55" t="s">
        <v>9</v>
      </c>
      <c r="D8" s="55"/>
      <c r="E8" s="55" t="s">
        <v>0</v>
      </c>
      <c r="F8" s="55" t="s">
        <v>1</v>
      </c>
      <c r="G8" s="55"/>
      <c r="H8" s="55"/>
      <c r="I8" s="55"/>
      <c r="J8" s="55"/>
      <c r="K8" s="70" t="s">
        <v>76</v>
      </c>
      <c r="L8" s="55" t="s">
        <v>2</v>
      </c>
      <c r="M8" s="70" t="s">
        <v>77</v>
      </c>
      <c r="N8" s="70" t="s">
        <v>78</v>
      </c>
      <c r="O8" s="70" t="s">
        <v>60</v>
      </c>
      <c r="P8" s="70" t="s">
        <v>79</v>
      </c>
      <c r="Q8" s="59" t="s">
        <v>22</v>
      </c>
      <c r="R8" s="55" t="s">
        <v>21</v>
      </c>
      <c r="S8" s="55"/>
      <c r="T8" s="59" t="s">
        <v>22</v>
      </c>
      <c r="U8" s="55" t="s">
        <v>19</v>
      </c>
      <c r="V8" s="55"/>
      <c r="W8" s="55"/>
      <c r="X8" s="59" t="s">
        <v>22</v>
      </c>
      <c r="Y8" s="55" t="s">
        <v>7</v>
      </c>
      <c r="Z8" s="55"/>
      <c r="AA8" s="55"/>
      <c r="AB8" s="55"/>
      <c r="AC8" s="55"/>
      <c r="AD8" s="55"/>
      <c r="AE8" s="55"/>
      <c r="AF8" s="62" t="s">
        <v>18</v>
      </c>
      <c r="AG8" s="55" t="s">
        <v>26</v>
      </c>
      <c r="AH8" s="55"/>
      <c r="AI8" s="55"/>
      <c r="AJ8" s="55"/>
      <c r="AK8" s="62" t="s">
        <v>18</v>
      </c>
      <c r="AL8" s="55" t="s">
        <v>27</v>
      </c>
      <c r="AM8" s="55"/>
      <c r="AN8" s="55"/>
      <c r="AO8" s="62" t="s">
        <v>18</v>
      </c>
      <c r="AP8" s="82" t="s">
        <v>38</v>
      </c>
      <c r="AQ8" s="83"/>
      <c r="AR8" s="83"/>
      <c r="AS8" s="83"/>
      <c r="AT8" s="83"/>
      <c r="AU8" s="83"/>
      <c r="AV8" s="84"/>
      <c r="AW8" s="70" t="s">
        <v>62</v>
      </c>
      <c r="AX8" s="70" t="s">
        <v>63</v>
      </c>
      <c r="AY8" s="67" t="s">
        <v>16</v>
      </c>
      <c r="AZ8" s="82" t="s">
        <v>35</v>
      </c>
      <c r="BA8" s="83"/>
      <c r="BB8" s="83"/>
      <c r="BC8" s="19"/>
      <c r="BD8" s="67" t="s">
        <v>16</v>
      </c>
      <c r="BE8" s="82" t="s">
        <v>38</v>
      </c>
      <c r="BF8" s="83"/>
      <c r="BG8" s="83"/>
      <c r="BH8" s="83"/>
      <c r="BI8" s="83"/>
      <c r="BJ8" s="83"/>
      <c r="BK8" s="84"/>
      <c r="BL8" s="48" t="s">
        <v>15</v>
      </c>
      <c r="BM8" s="49"/>
      <c r="BN8" s="50"/>
      <c r="BO8" s="76" t="s">
        <v>44</v>
      </c>
      <c r="BP8" s="48" t="s">
        <v>14</v>
      </c>
      <c r="BQ8" s="49"/>
      <c r="BR8" s="50"/>
      <c r="BS8" s="79" t="s">
        <v>44</v>
      </c>
      <c r="BT8" s="55" t="s">
        <v>10</v>
      </c>
      <c r="BU8" s="55"/>
      <c r="BV8" s="55"/>
      <c r="BW8" s="55"/>
      <c r="BX8" s="55" t="s">
        <v>12</v>
      </c>
      <c r="BY8" s="55"/>
      <c r="BZ8" s="75"/>
    </row>
    <row r="9" spans="1:82" ht="33" customHeight="1" x14ac:dyDescent="0.25">
      <c r="A9" s="56"/>
      <c r="B9" s="56"/>
      <c r="C9" s="56" t="s">
        <v>8</v>
      </c>
      <c r="D9" s="56" t="s">
        <v>11</v>
      </c>
      <c r="E9" s="56"/>
      <c r="F9" s="56"/>
      <c r="G9" s="56"/>
      <c r="H9" s="56"/>
      <c r="I9" s="56"/>
      <c r="J9" s="56"/>
      <c r="K9" s="71"/>
      <c r="L9" s="56"/>
      <c r="M9" s="71"/>
      <c r="N9" s="71"/>
      <c r="O9" s="71"/>
      <c r="P9" s="71"/>
      <c r="Q9" s="60"/>
      <c r="R9" s="56" t="s">
        <v>3</v>
      </c>
      <c r="S9" s="56" t="s">
        <v>4</v>
      </c>
      <c r="T9" s="60"/>
      <c r="U9" s="56" t="s">
        <v>20</v>
      </c>
      <c r="V9" s="56" t="s">
        <v>5</v>
      </c>
      <c r="W9" s="56" t="s">
        <v>6</v>
      </c>
      <c r="X9" s="60"/>
      <c r="Y9" s="56" t="s">
        <v>69</v>
      </c>
      <c r="Z9" s="56" t="s">
        <v>70</v>
      </c>
      <c r="AA9" s="56" t="s">
        <v>33</v>
      </c>
      <c r="AB9" s="56" t="s">
        <v>71</v>
      </c>
      <c r="AC9" s="73" t="s">
        <v>72</v>
      </c>
      <c r="AD9" s="56" t="s">
        <v>65</v>
      </c>
      <c r="AE9" s="56"/>
      <c r="AF9" s="63"/>
      <c r="AG9" s="54" t="s">
        <v>17</v>
      </c>
      <c r="AH9" s="54" t="s">
        <v>24</v>
      </c>
      <c r="AI9" s="54" t="s">
        <v>25</v>
      </c>
      <c r="AJ9" s="54" t="s">
        <v>45</v>
      </c>
      <c r="AK9" s="63"/>
      <c r="AL9" s="54" t="s">
        <v>28</v>
      </c>
      <c r="AM9" s="54" t="s">
        <v>30</v>
      </c>
      <c r="AN9" s="54" t="s">
        <v>29</v>
      </c>
      <c r="AO9" s="63"/>
      <c r="AP9" s="54" t="s">
        <v>31</v>
      </c>
      <c r="AQ9" s="54" t="s">
        <v>32</v>
      </c>
      <c r="AR9" s="54" t="s">
        <v>33</v>
      </c>
      <c r="AS9" s="54" t="s">
        <v>34</v>
      </c>
      <c r="AT9" s="54" t="s">
        <v>40</v>
      </c>
      <c r="AU9" s="54" t="s">
        <v>61</v>
      </c>
      <c r="AV9" s="54"/>
      <c r="AW9" s="71"/>
      <c r="AX9" s="71"/>
      <c r="AY9" s="68"/>
      <c r="AZ9" s="65" t="s">
        <v>36</v>
      </c>
      <c r="BA9" s="65" t="s">
        <v>37</v>
      </c>
      <c r="BB9" s="85" t="s">
        <v>66</v>
      </c>
      <c r="BC9" s="86"/>
      <c r="BD9" s="68"/>
      <c r="BE9" s="65" t="s">
        <v>39</v>
      </c>
      <c r="BF9" s="65" t="s">
        <v>32</v>
      </c>
      <c r="BG9" s="65" t="s">
        <v>33</v>
      </c>
      <c r="BH9" s="65" t="s">
        <v>34</v>
      </c>
      <c r="BI9" s="65" t="s">
        <v>40</v>
      </c>
      <c r="BJ9" s="85" t="s">
        <v>65</v>
      </c>
      <c r="BK9" s="86"/>
      <c r="BL9" s="51"/>
      <c r="BM9" s="52"/>
      <c r="BN9" s="53"/>
      <c r="BO9" s="77"/>
      <c r="BP9" s="51"/>
      <c r="BQ9" s="52"/>
      <c r="BR9" s="53"/>
      <c r="BS9" s="80"/>
      <c r="BT9" s="56"/>
      <c r="BU9" s="56"/>
      <c r="BV9" s="56"/>
      <c r="BW9" s="56"/>
      <c r="BX9" s="65" t="s">
        <v>80</v>
      </c>
      <c r="BY9" s="54" t="s">
        <v>13</v>
      </c>
      <c r="BZ9" s="87" t="s">
        <v>23</v>
      </c>
    </row>
    <row r="10" spans="1:82" ht="200.25" customHeight="1" thickBot="1" x14ac:dyDescent="0.3">
      <c r="A10" s="57"/>
      <c r="B10" s="57"/>
      <c r="C10" s="57"/>
      <c r="D10" s="57"/>
      <c r="E10" s="57"/>
      <c r="F10" s="8" t="s">
        <v>50</v>
      </c>
      <c r="G10" s="9" t="s">
        <v>51</v>
      </c>
      <c r="H10" s="9" t="s">
        <v>74</v>
      </c>
      <c r="I10" s="9" t="s">
        <v>82</v>
      </c>
      <c r="J10" s="9" t="s">
        <v>75</v>
      </c>
      <c r="K10" s="72"/>
      <c r="L10" s="57"/>
      <c r="M10" s="72"/>
      <c r="N10" s="72"/>
      <c r="O10" s="72"/>
      <c r="P10" s="72"/>
      <c r="Q10" s="61"/>
      <c r="R10" s="57"/>
      <c r="S10" s="57"/>
      <c r="T10" s="61"/>
      <c r="U10" s="57"/>
      <c r="V10" s="57"/>
      <c r="W10" s="57"/>
      <c r="X10" s="61"/>
      <c r="Y10" s="57"/>
      <c r="Z10" s="57"/>
      <c r="AA10" s="57"/>
      <c r="AB10" s="57"/>
      <c r="AC10" s="74"/>
      <c r="AD10" s="12" t="s">
        <v>64</v>
      </c>
      <c r="AE10" s="13" t="s">
        <v>68</v>
      </c>
      <c r="AF10" s="64"/>
      <c r="AG10" s="58"/>
      <c r="AH10" s="58"/>
      <c r="AI10" s="58"/>
      <c r="AJ10" s="58"/>
      <c r="AK10" s="64"/>
      <c r="AL10" s="58"/>
      <c r="AM10" s="58"/>
      <c r="AN10" s="58"/>
      <c r="AO10" s="64"/>
      <c r="AP10" s="58"/>
      <c r="AQ10" s="58"/>
      <c r="AR10" s="58"/>
      <c r="AS10" s="58"/>
      <c r="AT10" s="58"/>
      <c r="AU10" s="12" t="s">
        <v>64</v>
      </c>
      <c r="AV10" s="13" t="s">
        <v>68</v>
      </c>
      <c r="AW10" s="72"/>
      <c r="AX10" s="72"/>
      <c r="AY10" s="69"/>
      <c r="AZ10" s="66"/>
      <c r="BA10" s="66"/>
      <c r="BB10" s="15" t="s">
        <v>64</v>
      </c>
      <c r="BC10" s="18" t="s">
        <v>68</v>
      </c>
      <c r="BD10" s="69"/>
      <c r="BE10" s="66"/>
      <c r="BF10" s="66"/>
      <c r="BG10" s="66"/>
      <c r="BH10" s="66"/>
      <c r="BI10" s="66"/>
      <c r="BJ10" s="12" t="s">
        <v>64</v>
      </c>
      <c r="BK10" s="18" t="s">
        <v>68</v>
      </c>
      <c r="BL10" s="15" t="s">
        <v>42</v>
      </c>
      <c r="BM10" s="15" t="s">
        <v>41</v>
      </c>
      <c r="BN10" s="15" t="s">
        <v>43</v>
      </c>
      <c r="BO10" s="78"/>
      <c r="BP10" s="15" t="s">
        <v>42</v>
      </c>
      <c r="BQ10" s="15" t="s">
        <v>41</v>
      </c>
      <c r="BR10" s="15" t="s">
        <v>43</v>
      </c>
      <c r="BS10" s="81"/>
      <c r="BT10" s="15" t="s">
        <v>46</v>
      </c>
      <c r="BU10" s="15" t="s">
        <v>47</v>
      </c>
      <c r="BV10" s="15" t="s">
        <v>48</v>
      </c>
      <c r="BW10" s="15" t="s">
        <v>49</v>
      </c>
      <c r="BX10" s="66"/>
      <c r="BY10" s="58"/>
      <c r="BZ10" s="88"/>
    </row>
    <row r="11" spans="1:82" ht="156.75" customHeight="1" thickBot="1" x14ac:dyDescent="0.3">
      <c r="A11" s="10" t="s">
        <v>84</v>
      </c>
      <c r="B11" s="6" t="s">
        <v>53</v>
      </c>
      <c r="C11" s="6" t="s">
        <v>54</v>
      </c>
      <c r="D11" s="6" t="s">
        <v>54</v>
      </c>
      <c r="E11" s="6" t="s">
        <v>53</v>
      </c>
      <c r="F11" s="11" t="s">
        <v>57</v>
      </c>
      <c r="G11" s="11" t="s">
        <v>57</v>
      </c>
      <c r="H11" s="11" t="s">
        <v>57</v>
      </c>
      <c r="I11" s="11" t="s">
        <v>56</v>
      </c>
      <c r="J11" s="27" t="s">
        <v>85</v>
      </c>
      <c r="K11" s="11" t="s">
        <v>57</v>
      </c>
      <c r="L11" s="28" t="s">
        <v>86</v>
      </c>
      <c r="M11" s="6"/>
      <c r="N11" s="6" t="s">
        <v>57</v>
      </c>
      <c r="O11" s="6" t="s">
        <v>57</v>
      </c>
      <c r="P11" s="6"/>
      <c r="Q11" s="1">
        <f ca="1">Q11:AD11=R11+S11</f>
        <v>0</v>
      </c>
      <c r="R11" s="6">
        <v>2</v>
      </c>
      <c r="S11" s="6">
        <v>3</v>
      </c>
      <c r="T11" s="1">
        <f>U11+V11+W11</f>
        <v>5</v>
      </c>
      <c r="U11" s="6">
        <v>0</v>
      </c>
      <c r="V11" s="6">
        <v>3</v>
      </c>
      <c r="W11" s="6">
        <v>2</v>
      </c>
      <c r="X11" s="1">
        <f>Y11+Z11+AA11+AB11+AC11+AD11</f>
        <v>5</v>
      </c>
      <c r="Y11" s="6">
        <v>4</v>
      </c>
      <c r="Z11" s="6">
        <v>1</v>
      </c>
      <c r="AA11" s="6">
        <v>0</v>
      </c>
      <c r="AB11" s="6">
        <v>0</v>
      </c>
      <c r="AC11" s="14">
        <v>0</v>
      </c>
      <c r="AD11" s="14">
        <v>0</v>
      </c>
      <c r="AE11" s="6">
        <v>0</v>
      </c>
      <c r="AF11" s="2">
        <f>AG11+AH11+AI11+AJ11</f>
        <v>5</v>
      </c>
      <c r="AG11" s="6">
        <v>0</v>
      </c>
      <c r="AH11" s="6">
        <v>3</v>
      </c>
      <c r="AI11" s="6">
        <v>2</v>
      </c>
      <c r="AJ11" s="6">
        <v>0</v>
      </c>
      <c r="AK11" s="2">
        <f>AL11+AM11+AN11</f>
        <v>5</v>
      </c>
      <c r="AL11" s="6">
        <v>4</v>
      </c>
      <c r="AM11" s="6">
        <v>0</v>
      </c>
      <c r="AN11" s="6">
        <v>1</v>
      </c>
      <c r="AO11" s="2">
        <f>AP11+AQ11+AR11+AS11+AT11+AU11</f>
        <v>5</v>
      </c>
      <c r="AP11" s="6">
        <v>4</v>
      </c>
      <c r="AQ11" s="6">
        <v>1</v>
      </c>
      <c r="AR11" s="6">
        <v>0</v>
      </c>
      <c r="AS11" s="6">
        <v>0</v>
      </c>
      <c r="AT11" s="6">
        <v>0</v>
      </c>
      <c r="AU11" s="11">
        <v>0</v>
      </c>
      <c r="AV11" s="6">
        <v>0</v>
      </c>
      <c r="AW11" s="6">
        <v>0</v>
      </c>
      <c r="AX11" s="6">
        <v>0</v>
      </c>
      <c r="AY11" s="3">
        <f>AZ11+BA11+BB11</f>
        <v>0</v>
      </c>
      <c r="AZ11" s="6">
        <v>0</v>
      </c>
      <c r="BA11" s="6">
        <v>0</v>
      </c>
      <c r="BB11" s="23">
        <v>0</v>
      </c>
      <c r="BC11" s="25">
        <v>0</v>
      </c>
      <c r="BD11" s="24">
        <f>BE11+BF11+BG11+BH11+BI11+BJ11</f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11">
        <v>0</v>
      </c>
      <c r="BK11" s="6">
        <v>0</v>
      </c>
      <c r="BL11" s="6">
        <v>5</v>
      </c>
      <c r="BM11" s="6">
        <v>0</v>
      </c>
      <c r="BN11" s="6">
        <v>0</v>
      </c>
      <c r="BO11" s="4">
        <f>BL11+BM11+BN11</f>
        <v>5</v>
      </c>
      <c r="BP11" s="6">
        <v>0</v>
      </c>
      <c r="BQ11" s="6">
        <v>0</v>
      </c>
      <c r="BR11" s="6">
        <v>0</v>
      </c>
      <c r="BS11" s="5">
        <f>BP11+BQ11+BR11</f>
        <v>0</v>
      </c>
      <c r="BT11" s="6"/>
      <c r="BU11" s="6"/>
      <c r="BV11" s="6"/>
      <c r="BW11" s="6"/>
      <c r="BX11" s="6" t="s">
        <v>56</v>
      </c>
      <c r="BY11" s="16">
        <v>0</v>
      </c>
      <c r="BZ11" s="17">
        <v>0</v>
      </c>
    </row>
    <row r="12" spans="1:82" ht="18.75" customHeight="1" x14ac:dyDescent="0.25">
      <c r="A12" s="35"/>
      <c r="B12" s="36"/>
      <c r="C12" s="36"/>
      <c r="D12" s="36"/>
      <c r="E12" s="36"/>
      <c r="F12" s="37"/>
      <c r="G12" s="37"/>
      <c r="H12" s="37"/>
      <c r="I12" s="37"/>
      <c r="J12" s="38"/>
      <c r="K12" s="37"/>
      <c r="L12" s="39"/>
      <c r="M12" s="36"/>
      <c r="N12" s="36"/>
      <c r="O12" s="36"/>
      <c r="P12" s="36"/>
      <c r="Q12" s="40"/>
      <c r="R12" s="36"/>
      <c r="S12" s="36"/>
      <c r="T12" s="40"/>
      <c r="U12" s="36"/>
      <c r="V12" s="36"/>
      <c r="W12" s="36"/>
      <c r="X12" s="40"/>
      <c r="Y12" s="36"/>
      <c r="Z12" s="36"/>
      <c r="AA12" s="36"/>
      <c r="AB12" s="36"/>
      <c r="AC12" s="41"/>
      <c r="AD12" s="41"/>
      <c r="AE12" s="36"/>
      <c r="AF12" s="42"/>
      <c r="AG12" s="36"/>
      <c r="AH12" s="36"/>
      <c r="AI12" s="36"/>
      <c r="AJ12" s="36"/>
      <c r="AK12" s="42"/>
      <c r="AL12" s="36"/>
      <c r="AM12" s="36"/>
      <c r="AN12" s="36"/>
      <c r="AO12" s="42"/>
      <c r="AP12" s="36"/>
      <c r="AQ12" s="36"/>
      <c r="AR12" s="36"/>
      <c r="AS12" s="36"/>
      <c r="AT12" s="36"/>
      <c r="AU12" s="37"/>
      <c r="AV12" s="36"/>
      <c r="AW12" s="36"/>
      <c r="AX12" s="36"/>
      <c r="AY12" s="43"/>
      <c r="AZ12" s="36"/>
      <c r="BA12" s="36"/>
      <c r="BB12" s="37"/>
      <c r="BC12" s="37"/>
      <c r="BD12" s="43"/>
      <c r="BE12" s="36"/>
      <c r="BF12" s="36"/>
      <c r="BG12" s="36"/>
      <c r="BH12" s="36"/>
      <c r="BI12" s="36"/>
      <c r="BJ12" s="37"/>
      <c r="BK12" s="36"/>
      <c r="BL12" s="36"/>
      <c r="BM12" s="36"/>
      <c r="BN12" s="36"/>
      <c r="BO12" s="44"/>
      <c r="BP12" s="36"/>
      <c r="BQ12" s="36"/>
      <c r="BR12" s="36"/>
      <c r="BS12" s="45"/>
      <c r="BT12" s="36"/>
      <c r="BU12" s="36"/>
      <c r="BV12" s="36"/>
      <c r="BW12" s="36"/>
      <c r="BX12" s="36"/>
      <c r="BY12" s="46" t="s">
        <v>95</v>
      </c>
      <c r="BZ12" s="46"/>
    </row>
    <row r="13" spans="1:82" x14ac:dyDescent="0.25">
      <c r="T13" t="str">
        <f ca="1">IF(Q11=T11,IF(T11=X11,"e bine","nu e bine"),"nu e bine")</f>
        <v>e bine</v>
      </c>
      <c r="AH13" s="7" t="str">
        <f>IF(AF11=AK11,IF(AK11=AO11,"e bine","nu e bine"),"nu e bine")</f>
        <v>e bine</v>
      </c>
      <c r="BA13" s="7" t="str">
        <f>IF(AY11=BD11,"e bine","nu e bine")</f>
        <v>e bine</v>
      </c>
      <c r="BO13" s="7"/>
      <c r="BS13" s="7"/>
      <c r="BY13" s="7" t="s">
        <v>96</v>
      </c>
      <c r="CA13" s="7"/>
      <c r="CB13" s="7"/>
      <c r="CC13" s="7"/>
      <c r="CD13" s="7"/>
    </row>
    <row r="14" spans="1:82" s="31" customFormat="1" ht="12.75" x14ac:dyDescent="0.2">
      <c r="A14" s="29" t="s">
        <v>81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R14" s="32"/>
      <c r="S14" s="32"/>
      <c r="U14" s="32"/>
      <c r="V14" s="32"/>
      <c r="W14" s="32"/>
      <c r="Y14" s="32"/>
      <c r="Z14" s="32"/>
      <c r="AA14" s="32"/>
      <c r="AB14" s="32"/>
      <c r="AC14" s="32"/>
      <c r="AD14" s="32"/>
      <c r="AE14" s="32"/>
      <c r="AG14" s="32"/>
      <c r="AH14" s="32"/>
      <c r="AI14" s="32"/>
      <c r="AJ14" s="32"/>
      <c r="AL14" s="32"/>
      <c r="AM14" s="32"/>
      <c r="AN14" s="32"/>
      <c r="AP14" s="32"/>
      <c r="AQ14" s="32"/>
      <c r="AR14" s="32"/>
      <c r="AS14" s="32"/>
      <c r="AT14" s="32"/>
      <c r="AU14" s="32"/>
      <c r="AV14" s="32"/>
      <c r="AW14" s="32"/>
      <c r="AX14" s="32"/>
      <c r="AZ14" s="32"/>
      <c r="BA14" s="32"/>
      <c r="BB14" s="32"/>
      <c r="BC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29" t="s">
        <v>81</v>
      </c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</row>
    <row r="15" spans="1:82" s="33" customFormat="1" ht="12.75" x14ac:dyDescent="0.2">
      <c r="A15" s="47" t="s">
        <v>87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R15" s="34"/>
      <c r="S15" s="34"/>
      <c r="U15" s="34"/>
      <c r="V15" s="34"/>
      <c r="W15" s="34"/>
      <c r="Y15" s="34"/>
      <c r="Z15" s="34"/>
      <c r="AA15" s="34"/>
      <c r="AB15" s="34"/>
      <c r="AC15" s="34"/>
      <c r="AD15" s="34"/>
      <c r="AE15" s="34"/>
      <c r="AG15" s="34"/>
      <c r="AH15" s="34"/>
      <c r="AI15" s="34"/>
      <c r="AJ15" s="34"/>
      <c r="AL15" s="34"/>
      <c r="AM15" s="34"/>
      <c r="AN15" s="34"/>
      <c r="AP15" s="34"/>
      <c r="AQ15" s="34"/>
      <c r="AR15" s="34"/>
      <c r="AS15" s="34"/>
      <c r="AT15" s="34"/>
      <c r="AU15" s="34"/>
      <c r="AV15" s="34"/>
      <c r="AW15" s="34"/>
      <c r="AX15" s="34"/>
      <c r="AZ15" s="34"/>
      <c r="BA15" s="34"/>
      <c r="BB15" s="34"/>
      <c r="BC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47" t="s">
        <v>87</v>
      </c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</row>
    <row r="16" spans="1:82" s="33" customFormat="1" ht="12.75" x14ac:dyDescent="0.2">
      <c r="A16" s="47" t="s">
        <v>88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R16" s="34"/>
      <c r="S16" s="34"/>
      <c r="U16" s="34"/>
      <c r="V16" s="34"/>
      <c r="W16" s="34"/>
      <c r="Y16" s="34"/>
      <c r="Z16" s="34"/>
      <c r="AA16" s="34"/>
      <c r="AB16" s="34"/>
      <c r="AC16" s="34"/>
      <c r="AD16" s="34"/>
      <c r="AE16" s="34"/>
      <c r="AG16" s="34"/>
      <c r="AH16" s="34"/>
      <c r="AI16" s="34"/>
      <c r="AJ16" s="34"/>
      <c r="AL16" s="34"/>
      <c r="AM16" s="34"/>
      <c r="AN16" s="34"/>
      <c r="AP16" s="34"/>
      <c r="AQ16" s="34"/>
      <c r="AR16" s="34"/>
      <c r="AS16" s="34"/>
      <c r="AT16" s="34"/>
      <c r="AU16" s="34"/>
      <c r="AV16" s="34"/>
      <c r="AW16" s="34"/>
      <c r="AX16" s="34"/>
      <c r="AZ16" s="34"/>
      <c r="BA16" s="34"/>
      <c r="BB16" s="34"/>
      <c r="BC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47" t="s">
        <v>88</v>
      </c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</row>
    <row r="17" spans="1:82" s="33" customFormat="1" ht="12.75" x14ac:dyDescent="0.2">
      <c r="A17" s="47" t="s">
        <v>83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R17" s="34"/>
      <c r="S17" s="34"/>
      <c r="U17" s="34"/>
      <c r="V17" s="34"/>
      <c r="W17" s="34"/>
      <c r="Y17" s="34"/>
      <c r="Z17" s="34"/>
      <c r="AA17" s="34"/>
      <c r="AB17" s="34"/>
      <c r="AC17" s="34"/>
      <c r="AD17" s="34"/>
      <c r="AE17" s="34"/>
      <c r="AG17" s="34"/>
      <c r="AH17" s="34"/>
      <c r="AI17" s="34"/>
      <c r="AJ17" s="34"/>
      <c r="AL17" s="34"/>
      <c r="AM17" s="34"/>
      <c r="AN17" s="34"/>
      <c r="AP17" s="34"/>
      <c r="AQ17" s="34"/>
      <c r="AR17" s="34"/>
      <c r="AS17" s="34"/>
      <c r="AT17" s="34"/>
      <c r="AU17" s="34"/>
      <c r="AV17" s="34"/>
      <c r="AW17" s="34"/>
      <c r="AX17" s="34"/>
      <c r="AZ17" s="34"/>
      <c r="BA17" s="34"/>
      <c r="BB17" s="34"/>
      <c r="BC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47" t="s">
        <v>83</v>
      </c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</row>
    <row r="18" spans="1:82" x14ac:dyDescent="0.25">
      <c r="A18" s="20"/>
      <c r="BO18" s="20"/>
      <c r="BS18" s="7"/>
      <c r="CA18" s="7"/>
      <c r="CB18" s="7"/>
      <c r="CC18" s="7"/>
      <c r="CD18" s="7"/>
    </row>
    <row r="28" spans="1:82" x14ac:dyDescent="0.25">
      <c r="A28" s="22"/>
    </row>
    <row r="29" spans="1:82" x14ac:dyDescent="0.25">
      <c r="A29" s="21"/>
    </row>
    <row r="30" spans="1:82" x14ac:dyDescent="0.25">
      <c r="A30" s="21"/>
    </row>
  </sheetData>
  <dataConsolidate/>
  <mergeCells count="79">
    <mergeCell ref="BO15:CD15"/>
    <mergeCell ref="BO16:CD16"/>
    <mergeCell ref="BO17:CD17"/>
    <mergeCell ref="L8:L10"/>
    <mergeCell ref="Q8:Q10"/>
    <mergeCell ref="P8:P10"/>
    <mergeCell ref="U9:U10"/>
    <mergeCell ref="BZ9:BZ10"/>
    <mergeCell ref="AN9:AN10"/>
    <mergeCell ref="AP9:AP10"/>
    <mergeCell ref="AQ9:AQ10"/>
    <mergeCell ref="AR9:AR10"/>
    <mergeCell ref="AS9:AS10"/>
    <mergeCell ref="AT9:AT10"/>
    <mergeCell ref="BT8:BW9"/>
    <mergeCell ref="AP8:AV8"/>
    <mergeCell ref="BB9:BC9"/>
    <mergeCell ref="AZ8:BB8"/>
    <mergeCell ref="BA9:BA10"/>
    <mergeCell ref="BJ9:BK9"/>
    <mergeCell ref="A8:A10"/>
    <mergeCell ref="B8:B10"/>
    <mergeCell ref="C8:D8"/>
    <mergeCell ref="E8:E10"/>
    <mergeCell ref="K8:K10"/>
    <mergeCell ref="F8:J9"/>
    <mergeCell ref="C9:C10"/>
    <mergeCell ref="D9:D10"/>
    <mergeCell ref="M8:M10"/>
    <mergeCell ref="N8:N10"/>
    <mergeCell ref="O8:O10"/>
    <mergeCell ref="AF8:AF10"/>
    <mergeCell ref="AG8:AJ8"/>
    <mergeCell ref="AA9:AA10"/>
    <mergeCell ref="AB9:AB10"/>
    <mergeCell ref="BX8:BZ8"/>
    <mergeCell ref="AY8:AY10"/>
    <mergeCell ref="AL8:AN8"/>
    <mergeCell ref="BY9:BY10"/>
    <mergeCell ref="AM9:AM10"/>
    <mergeCell ref="BX9:BX10"/>
    <mergeCell ref="BO8:BO10"/>
    <mergeCell ref="BP8:BR9"/>
    <mergeCell ref="BS8:BS10"/>
    <mergeCell ref="AZ9:AZ10"/>
    <mergeCell ref="BE9:BE10"/>
    <mergeCell ref="BE8:BK8"/>
    <mergeCell ref="BH9:BH10"/>
    <mergeCell ref="BG9:BG10"/>
    <mergeCell ref="BF9:BF10"/>
    <mergeCell ref="BD8:BD10"/>
    <mergeCell ref="S9:S10"/>
    <mergeCell ref="AX8:AX10"/>
    <mergeCell ref="V9:V10"/>
    <mergeCell ref="W9:W10"/>
    <mergeCell ref="Y9:Y10"/>
    <mergeCell ref="Z9:Z10"/>
    <mergeCell ref="AG9:AG10"/>
    <mergeCell ref="AC9:AC10"/>
    <mergeCell ref="AD9:AE9"/>
    <mergeCell ref="AW8:AW10"/>
    <mergeCell ref="U8:W8"/>
    <mergeCell ref="Y8:AE8"/>
    <mergeCell ref="A15:P15"/>
    <mergeCell ref="A16:P16"/>
    <mergeCell ref="A17:P17"/>
    <mergeCell ref="BL8:BN9"/>
    <mergeCell ref="AU9:AV9"/>
    <mergeCell ref="R8:S8"/>
    <mergeCell ref="R9:R10"/>
    <mergeCell ref="AH9:AH10"/>
    <mergeCell ref="T8:T10"/>
    <mergeCell ref="X8:X10"/>
    <mergeCell ref="AK8:AK10"/>
    <mergeCell ref="AO8:AO10"/>
    <mergeCell ref="AI9:AI10"/>
    <mergeCell ref="AJ9:AJ10"/>
    <mergeCell ref="AL9:AL10"/>
    <mergeCell ref="BI9:BI10"/>
  </mergeCells>
  <conditionalFormatting sqref="Q11:Q12">
    <cfRule type="cellIs" dxfId="0" priority="1" operator="greaterThan">
      <formula>$T$11=$X$11</formula>
    </cfRule>
  </conditionalFormatting>
  <dataValidations xWindow="1151" yWindow="813" count="16">
    <dataValidation type="whole" allowBlank="1" showInputMessage="1" showErrorMessage="1" sqref="BP11:BR12 R11:S12 U11:W12 Y11:AD12 AG11:AJ12 AL11:AN12 AP11:AU12 AZ11:BB12 BE11:BJ12 BL11:BN12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11:T12" xr:uid="{00000000-0002-0000-0000-000001000000}">
      <formula1>Q11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11:Q12" xr:uid="{00000000-0002-0000-0000-000002000000}">
      <formula1>R11+S11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11:X12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11:AF12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11:AK12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11:AO12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11:AY12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11:BD12" xr:uid="{00000000-0002-0000-0000-000008000000}"/>
    <dataValidation type="textLength" allowBlank="1" showInputMessage="1" showErrorMessage="1" sqref="A11:A12" xr:uid="{00000000-0002-0000-0000-000009000000}">
      <formula1>0</formula1>
      <formula2>5000</formula2>
    </dataValidation>
    <dataValidation type="textLength" allowBlank="1" showInputMessage="1" showErrorMessage="1" sqref="BC11:BC12 BK11:BK12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11:J12" xr:uid="{00000000-0002-0000-0000-00000B000000}"/>
    <dataValidation allowBlank="1" showInputMessage="1" showErrorMessage="1" prompt="Menționează ce seturi de date suplimentare ați publicat din oficiu" sqref="L11:L12" xr:uid="{00000000-0002-0000-0000-00000C000000}"/>
    <dataValidation allowBlank="1" showInputMessage="1" showErrorMessage="1" prompt="Menționează ce soluții ați luat în vederea creșterii vizibilității informațiilor" sqref="M11:M12" xr:uid="{00000000-0002-0000-0000-00000D000000}"/>
    <dataValidation allowBlank="1" showInputMessage="1" showErrorMessage="1" prompt="Menționează ce măsuri ați propus pentru publicare" sqref="P11:P12" xr:uid="{00000000-0002-0000-0000-00000E000000}"/>
    <dataValidation allowBlank="1" showInputMessage="1" showErrorMessage="1" prompt="NU SE COMPLETEAZĂ! Calculează automat! _x000a_" sqref="BO11:BO12 BS11:BS12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151" yWindow="813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E11:E12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C11:D12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BX11:BX12 F11:I12 K11:K12 N11:O12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B11:B12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52</v>
      </c>
      <c r="D2" t="s">
        <v>54</v>
      </c>
      <c r="F2" t="s">
        <v>57</v>
      </c>
    </row>
    <row r="3" spans="2:6" x14ac:dyDescent="0.25">
      <c r="B3" t="s">
        <v>53</v>
      </c>
      <c r="D3" t="s">
        <v>55</v>
      </c>
      <c r="F3" t="s">
        <v>56</v>
      </c>
    </row>
    <row r="4" spans="2:6" x14ac:dyDescent="0.25">
      <c r="B4" t="s">
        <v>58</v>
      </c>
    </row>
    <row r="5" spans="2:6" x14ac:dyDescent="0.25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2025-07-18T06:23:45Z</dcterms:modified>
</cp:coreProperties>
</file>